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 School\Kurse\3eTP\"/>
    </mc:Choice>
  </mc:AlternateContent>
  <xr:revisionPtr revIDLastSave="0" documentId="13_ncr:1_{81D7C974-6D3C-4750-9CD3-79535A914C5D}" xr6:coauthVersionLast="45" xr6:coauthVersionMax="45" xr10:uidLastSave="{00000000-0000-0000-0000-000000000000}"/>
  <bookViews>
    <workbookView xWindow="0" yWindow="0" windowWidth="23040" windowHeight="12360" xr2:uid="{255B40FC-8F9C-48BB-B148-BE821A5F0E4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B28" i="1" s="1"/>
  <c r="B44" i="1"/>
  <c r="C14" i="1"/>
  <c r="C15" i="1"/>
  <c r="C16" i="1"/>
  <c r="C17" i="1"/>
  <c r="C18" i="1"/>
  <c r="C19" i="1"/>
  <c r="C20" i="1"/>
  <c r="C21" i="1"/>
  <c r="C22" i="1"/>
  <c r="C23" i="1"/>
  <c r="C12" i="1"/>
  <c r="C13" i="1"/>
  <c r="C11" i="1"/>
  <c r="B6" i="1"/>
</calcChain>
</file>

<file path=xl/sharedStrings.xml><?xml version="1.0" encoding="utf-8"?>
<sst xmlns="http://schemas.openxmlformats.org/spreadsheetml/2006/main" count="43" uniqueCount="32">
  <si>
    <t>m1=</t>
  </si>
  <si>
    <t>liquide=</t>
  </si>
  <si>
    <t>U=</t>
  </si>
  <si>
    <t>I=</t>
  </si>
  <si>
    <t>t(s)</t>
  </si>
  <si>
    <t>Tinit=</t>
  </si>
  <si>
    <t>°C</t>
  </si>
  <si>
    <t>kg</t>
  </si>
  <si>
    <t>V</t>
  </si>
  <si>
    <t>A</t>
  </si>
  <si>
    <t>T (°C)</t>
  </si>
  <si>
    <t>Q (J)</t>
  </si>
  <si>
    <t>AGITER!!!</t>
  </si>
  <si>
    <t>Ccal=</t>
  </si>
  <si>
    <t>J/kg</t>
  </si>
  <si>
    <t>Q/m</t>
  </si>
  <si>
    <t>tfinal=</t>
  </si>
  <si>
    <t>s</t>
  </si>
  <si>
    <t>c1liqu=</t>
  </si>
  <si>
    <t>Tfinal=</t>
  </si>
  <si>
    <t>eau</t>
  </si>
  <si>
    <t>T1init=</t>
  </si>
  <si>
    <t>T2init=</t>
  </si>
  <si>
    <t>solide=</t>
  </si>
  <si>
    <t>m2=</t>
  </si>
  <si>
    <t>Tmelange=</t>
  </si>
  <si>
    <t>c2sol=</t>
  </si>
  <si>
    <t>Capacité thermique massique d'un liquide</t>
  </si>
  <si>
    <t>Capacité thermique massique d'un solide</t>
  </si>
  <si>
    <t>(Cu, Al, Fe, …)</t>
  </si>
  <si>
    <t>(Eau, alcool, huile, …)</t>
  </si>
  <si>
    <t>J/kg/K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</si>
</sst>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89BED-4CB1-47FA-9054-C1B2DF777F73}">
  <dimension ref="A2:H44"/>
  <sheetViews>
    <sheetView tabSelected="1" workbookViewId="0">
      <selection activeCell="F21" sqref="F21"/>
    </sheetView>
  </sheetViews>
  <sheetFormatPr baseColWidth="10" defaultRowHeight="14.4" x14ac:dyDescent="0.3"/>
  <sheetData>
    <row r="2" spans="1:6" ht="15.6" x14ac:dyDescent="0.3">
      <c r="A2" s="2" t="s">
        <v>27</v>
      </c>
      <c r="E2" t="s">
        <v>30</v>
      </c>
    </row>
    <row r="4" spans="1:6" x14ac:dyDescent="0.3">
      <c r="A4" t="s">
        <v>13</v>
      </c>
      <c r="B4">
        <v>70</v>
      </c>
      <c r="C4" t="s">
        <v>14</v>
      </c>
    </row>
    <row r="5" spans="1:6" x14ac:dyDescent="0.3">
      <c r="A5" t="s">
        <v>0</v>
      </c>
      <c r="C5" t="s">
        <v>7</v>
      </c>
      <c r="D5" t="s">
        <v>1</v>
      </c>
    </row>
    <row r="6" spans="1:6" x14ac:dyDescent="0.3">
      <c r="A6" t="s">
        <v>5</v>
      </c>
      <c r="B6">
        <f>$B$11</f>
        <v>0</v>
      </c>
      <c r="C6" s="1" t="s">
        <v>6</v>
      </c>
      <c r="D6" t="s">
        <v>19</v>
      </c>
      <c r="E6">
        <f>B23</f>
        <v>0</v>
      </c>
      <c r="F6" s="1" t="s">
        <v>6</v>
      </c>
    </row>
    <row r="7" spans="1:6" x14ac:dyDescent="0.3">
      <c r="A7" t="s">
        <v>2</v>
      </c>
      <c r="C7" t="s">
        <v>8</v>
      </c>
      <c r="D7" t="s">
        <v>16</v>
      </c>
      <c r="F7" t="s">
        <v>17</v>
      </c>
    </row>
    <row r="8" spans="1:6" x14ac:dyDescent="0.3">
      <c r="A8" t="s">
        <v>3</v>
      </c>
      <c r="C8" t="s">
        <v>9</v>
      </c>
    </row>
    <row r="9" spans="1:6" x14ac:dyDescent="0.3">
      <c r="A9" t="s">
        <v>12</v>
      </c>
    </row>
    <row r="10" spans="1:6" x14ac:dyDescent="0.3">
      <c r="A10" t="s">
        <v>4</v>
      </c>
      <c r="B10" t="s">
        <v>10</v>
      </c>
      <c r="C10" t="s">
        <v>11</v>
      </c>
      <c r="D10" t="s">
        <v>15</v>
      </c>
    </row>
    <row r="11" spans="1:6" x14ac:dyDescent="0.3">
      <c r="A11">
        <v>0</v>
      </c>
      <c r="C11">
        <f>$B$7*$B$8*A11</f>
        <v>0</v>
      </c>
    </row>
    <row r="12" spans="1:6" x14ac:dyDescent="0.3">
      <c r="A12">
        <v>30</v>
      </c>
      <c r="C12">
        <f t="shared" ref="C12:C23" si="0">$B$7*$B$8*A12</f>
        <v>0</v>
      </c>
    </row>
    <row r="13" spans="1:6" x14ac:dyDescent="0.3">
      <c r="A13">
        <v>60</v>
      </c>
      <c r="C13">
        <f t="shared" si="0"/>
        <v>0</v>
      </c>
    </row>
    <row r="14" spans="1:6" x14ac:dyDescent="0.3">
      <c r="A14">
        <v>90</v>
      </c>
      <c r="C14">
        <f t="shared" si="0"/>
        <v>0</v>
      </c>
    </row>
    <row r="15" spans="1:6" x14ac:dyDescent="0.3">
      <c r="A15">
        <v>120</v>
      </c>
      <c r="C15">
        <f t="shared" si="0"/>
        <v>0</v>
      </c>
    </row>
    <row r="16" spans="1:6" x14ac:dyDescent="0.3">
      <c r="A16">
        <v>150</v>
      </c>
      <c r="C16">
        <f t="shared" si="0"/>
        <v>0</v>
      </c>
    </row>
    <row r="17" spans="1:3" x14ac:dyDescent="0.3">
      <c r="A17">
        <v>180</v>
      </c>
      <c r="C17">
        <f t="shared" si="0"/>
        <v>0</v>
      </c>
    </row>
    <row r="18" spans="1:3" x14ac:dyDescent="0.3">
      <c r="A18">
        <v>210</v>
      </c>
      <c r="C18">
        <f t="shared" si="0"/>
        <v>0</v>
      </c>
    </row>
    <row r="19" spans="1:3" x14ac:dyDescent="0.3">
      <c r="A19">
        <v>240</v>
      </c>
      <c r="C19">
        <f t="shared" si="0"/>
        <v>0</v>
      </c>
    </row>
    <row r="20" spans="1:3" x14ac:dyDescent="0.3">
      <c r="A20">
        <v>270</v>
      </c>
      <c r="C20">
        <f t="shared" si="0"/>
        <v>0</v>
      </c>
    </row>
    <row r="21" spans="1:3" x14ac:dyDescent="0.3">
      <c r="A21">
        <v>300</v>
      </c>
      <c r="C21">
        <f t="shared" si="0"/>
        <v>0</v>
      </c>
    </row>
    <row r="22" spans="1:3" x14ac:dyDescent="0.3">
      <c r="A22">
        <v>330</v>
      </c>
      <c r="C22">
        <f t="shared" si="0"/>
        <v>0</v>
      </c>
    </row>
    <row r="23" spans="1:3" x14ac:dyDescent="0.3">
      <c r="A23">
        <v>360</v>
      </c>
      <c r="C23">
        <f t="shared" si="0"/>
        <v>0</v>
      </c>
    </row>
    <row r="28" spans="1:3" x14ac:dyDescent="0.3">
      <c r="A28" t="s">
        <v>18</v>
      </c>
      <c r="B28" t="e">
        <f>(B7*B8*E7-B4*(E6-B6))/(B5*(E6-B6))</f>
        <v>#DIV/0!</v>
      </c>
      <c r="C28" t="s">
        <v>31</v>
      </c>
    </row>
    <row r="37" spans="1:8" ht="15.6" x14ac:dyDescent="0.3">
      <c r="A37" s="2" t="s">
        <v>28</v>
      </c>
      <c r="E37" t="s">
        <v>29</v>
      </c>
    </row>
    <row r="39" spans="1:8" x14ac:dyDescent="0.3">
      <c r="A39" t="s">
        <v>13</v>
      </c>
      <c r="B39">
        <v>70</v>
      </c>
      <c r="C39" t="s">
        <v>14</v>
      </c>
    </row>
    <row r="40" spans="1:8" x14ac:dyDescent="0.3">
      <c r="A40" t="s">
        <v>0</v>
      </c>
      <c r="C40" t="s">
        <v>7</v>
      </c>
      <c r="D40" t="s">
        <v>1</v>
      </c>
      <c r="E40" t="s">
        <v>20</v>
      </c>
      <c r="F40" t="s">
        <v>21</v>
      </c>
      <c r="H40" s="1" t="s">
        <v>6</v>
      </c>
    </row>
    <row r="41" spans="1:8" x14ac:dyDescent="0.3">
      <c r="A41" t="s">
        <v>24</v>
      </c>
      <c r="C41" t="s">
        <v>7</v>
      </c>
      <c r="D41" t="s">
        <v>23</v>
      </c>
      <c r="F41" t="s">
        <v>22</v>
      </c>
      <c r="H41" s="1" t="s">
        <v>6</v>
      </c>
    </row>
    <row r="42" spans="1:8" x14ac:dyDescent="0.3">
      <c r="A42" t="s">
        <v>25</v>
      </c>
      <c r="C42" s="1" t="s">
        <v>6</v>
      </c>
    </row>
    <row r="44" spans="1:8" x14ac:dyDescent="0.3">
      <c r="A44" t="s">
        <v>26</v>
      </c>
      <c r="B44" t="e">
        <f>(B39+4180*B40)*(B42-G40)/(B41*(G41-B42))</f>
        <v>#DIV/0!</v>
      </c>
      <c r="C44" t="s">
        <v>31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Frank6</dc:creator>
  <cp:lastModifiedBy>Frank6</cp:lastModifiedBy>
  <dcterms:created xsi:type="dcterms:W3CDTF">2021-06-29T14:23:06Z</dcterms:created>
  <dcterms:modified xsi:type="dcterms:W3CDTF">2021-06-29T14:54:27Z</dcterms:modified>
</cp:coreProperties>
</file>