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365education-my.sharepoint.com/personal/thifr193_365_education_lu/Documents/2eTP/"/>
    </mc:Choice>
  </mc:AlternateContent>
  <xr:revisionPtr revIDLastSave="0" documentId="13_ncr:3_{23FCD2B6-976B-4902-B98D-2489F9A925D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" l="1"/>
  <c r="C49" i="1"/>
  <c r="C50" i="1"/>
  <c r="C51" i="1"/>
  <c r="C52" i="1"/>
  <c r="C47" i="1"/>
  <c r="C25" i="1" l="1"/>
  <c r="C26" i="1"/>
  <c r="C27" i="1"/>
  <c r="C28" i="1"/>
  <c r="C29" i="1"/>
  <c r="C30" i="1"/>
  <c r="C31" i="1"/>
  <c r="C32" i="1"/>
  <c r="C33" i="1"/>
  <c r="C24" i="1"/>
  <c r="D8" i="1"/>
  <c r="D9" i="1"/>
  <c r="D7" i="1"/>
  <c r="D14" i="1"/>
  <c r="D15" i="1"/>
  <c r="D13" i="1"/>
</calcChain>
</file>

<file path=xl/sharedStrings.xml><?xml version="1.0" encoding="utf-8"?>
<sst xmlns="http://schemas.openxmlformats.org/spreadsheetml/2006/main" count="15" uniqueCount="12">
  <si>
    <t>I(A)</t>
  </si>
  <si>
    <t>U(V)</t>
  </si>
  <si>
    <t>R=U/I (Ohm)</t>
  </si>
  <si>
    <t>U2(V)</t>
  </si>
  <si>
    <t>U1(V)</t>
  </si>
  <si>
    <t>R(Ohm)</t>
  </si>
  <si>
    <t>R=const</t>
  </si>
  <si>
    <t>A) Résistances ohmiques</t>
  </si>
  <si>
    <t>B) Lampe avec R qui augmente avec température</t>
  </si>
  <si>
    <t>C) Diode</t>
  </si>
  <si>
    <t>Dipôles passifs I=0 si U=0</t>
  </si>
  <si>
    <t>Uaff(V)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</si>
</sst>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U=f(I) Rhéostat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U1(V)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U = 18,119*I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Sheet1!$A$6:$A$15</c:f>
              <c:numCache>
                <c:formatCode>General</c:formatCode>
                <c:ptCount val="10"/>
                <c:pt idx="0">
                  <c:v>0</c:v>
                </c:pt>
                <c:pt idx="1">
                  <c:v>0.11</c:v>
                </c:pt>
                <c:pt idx="2">
                  <c:v>0.22</c:v>
                </c:pt>
                <c:pt idx="3">
                  <c:v>0.33</c:v>
                </c:pt>
                <c:pt idx="6">
                  <c:v>0</c:v>
                </c:pt>
                <c:pt idx="7">
                  <c:v>0.06</c:v>
                </c:pt>
                <c:pt idx="8">
                  <c:v>0.12</c:v>
                </c:pt>
                <c:pt idx="9">
                  <c:v>0.18</c:v>
                </c:pt>
              </c:numCache>
            </c:numRef>
          </c:xVal>
          <c:yVal>
            <c:numRef>
              <c:f>Sheet1!$B$6:$B$15</c:f>
              <c:numCache>
                <c:formatCode>General</c:formatCode>
                <c:ptCount val="10"/>
                <c:pt idx="0">
                  <c:v>0</c:v>
                </c:pt>
                <c:pt idx="1">
                  <c:v>1.93</c:v>
                </c:pt>
                <c:pt idx="2">
                  <c:v>4.0019999999999998</c:v>
                </c:pt>
                <c:pt idx="3">
                  <c:v>5.99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5-4E9A-A416-9E285AC93915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U2(V)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U = 33,119*I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Sheet1!$A$6:$A$15</c:f>
              <c:numCache>
                <c:formatCode>General</c:formatCode>
                <c:ptCount val="10"/>
                <c:pt idx="0">
                  <c:v>0</c:v>
                </c:pt>
                <c:pt idx="1">
                  <c:v>0.11</c:v>
                </c:pt>
                <c:pt idx="2">
                  <c:v>0.22</c:v>
                </c:pt>
                <c:pt idx="3">
                  <c:v>0.33</c:v>
                </c:pt>
                <c:pt idx="6">
                  <c:v>0</c:v>
                </c:pt>
                <c:pt idx="7">
                  <c:v>0.06</c:v>
                </c:pt>
                <c:pt idx="8">
                  <c:v>0.12</c:v>
                </c:pt>
                <c:pt idx="9">
                  <c:v>0.18</c:v>
                </c:pt>
              </c:numCache>
            </c:numRef>
          </c:xVal>
          <c:yVal>
            <c:numRef>
              <c:f>Sheet1!$C$6:$C$15</c:f>
              <c:numCache>
                <c:formatCode>General</c:formatCode>
                <c:ptCount val="10"/>
                <c:pt idx="6">
                  <c:v>0</c:v>
                </c:pt>
                <c:pt idx="7">
                  <c:v>1.96</c:v>
                </c:pt>
                <c:pt idx="8">
                  <c:v>3.99</c:v>
                </c:pt>
                <c:pt idx="9">
                  <c:v>5.96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5-4E9A-A416-9E285AC9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401712"/>
        <c:axId val="318402368"/>
      </c:scatterChart>
      <c:valAx>
        <c:axId val="31840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en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402368"/>
        <c:crosses val="autoZero"/>
        <c:crossBetween val="midCat"/>
      </c:valAx>
      <c:valAx>
        <c:axId val="31840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en 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401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U=f(I)  Lampe 12V 15W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U(V)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Sheet1!$A$23:$A$33</c:f>
              <c:numCache>
                <c:formatCode>General</c:formatCode>
                <c:ptCount val="11"/>
                <c:pt idx="0">
                  <c:v>0</c:v>
                </c:pt>
                <c:pt idx="1">
                  <c:v>0.21</c:v>
                </c:pt>
                <c:pt idx="2">
                  <c:v>0.34</c:v>
                </c:pt>
                <c:pt idx="3">
                  <c:v>0.44</c:v>
                </c:pt>
                <c:pt idx="4">
                  <c:v>0.49</c:v>
                </c:pt>
                <c:pt idx="5">
                  <c:v>0.56000000000000005</c:v>
                </c:pt>
                <c:pt idx="6">
                  <c:v>0.64</c:v>
                </c:pt>
                <c:pt idx="7">
                  <c:v>0.81</c:v>
                </c:pt>
                <c:pt idx="8">
                  <c:v>0.94</c:v>
                </c:pt>
                <c:pt idx="9">
                  <c:v>1.07</c:v>
                </c:pt>
                <c:pt idx="10">
                  <c:v>1.24</c:v>
                </c:pt>
              </c:numCache>
            </c:numRef>
          </c:xVal>
          <c:yVal>
            <c:numRef>
              <c:f>Sheet1!$B$23:$B$33</c:f>
              <c:numCache>
                <c:formatCode>General</c:formatCode>
                <c:ptCount val="11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0.97</c:v>
                </c:pt>
                <c:pt idx="4">
                  <c:v>1.45</c:v>
                </c:pt>
                <c:pt idx="5">
                  <c:v>1.94</c:v>
                </c:pt>
                <c:pt idx="6">
                  <c:v>2.99</c:v>
                </c:pt>
                <c:pt idx="7">
                  <c:v>4.99</c:v>
                </c:pt>
                <c:pt idx="8">
                  <c:v>6.93</c:v>
                </c:pt>
                <c:pt idx="9">
                  <c:v>8.9</c:v>
                </c:pt>
                <c:pt idx="10">
                  <c:v>11.98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2-4E22-A3BF-001FF5950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20288"/>
        <c:axId val="416221272"/>
      </c:scatterChart>
      <c:valAx>
        <c:axId val="41622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en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6221272"/>
        <c:crosses val="autoZero"/>
        <c:crossBetween val="midCat"/>
      </c:valAx>
      <c:valAx>
        <c:axId val="41622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en 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6220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U=f(I) diode Silicium (V)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Sheet1!$B$41</c:f>
              <c:strCache>
                <c:ptCount val="1"/>
                <c:pt idx="0">
                  <c:v>U(V)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Sheet1!$A$42:$A$54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1.4999999999999999E-2</c:v>
                </c:pt>
                <c:pt idx="4">
                  <c:v>0.05</c:v>
                </c:pt>
                <c:pt idx="5">
                  <c:v>0.09</c:v>
                </c:pt>
                <c:pt idx="6">
                  <c:v>0.13300000000000001</c:v>
                </c:pt>
                <c:pt idx="7">
                  <c:v>0.17</c:v>
                </c:pt>
                <c:pt idx="8">
                  <c:v>0.215</c:v>
                </c:pt>
                <c:pt idx="9">
                  <c:v>0.254</c:v>
                </c:pt>
                <c:pt idx="10">
                  <c:v>0.29399999999999998</c:v>
                </c:pt>
                <c:pt idx="11">
                  <c:v>0.33700000000000002</c:v>
                </c:pt>
                <c:pt idx="12">
                  <c:v>0.375</c:v>
                </c:pt>
              </c:numCache>
            </c:numRef>
          </c:xVal>
          <c:yVal>
            <c:numRef>
              <c:f>Sheet1!$B$42:$B$54</c:f>
              <c:numCache>
                <c:formatCode>General</c:formatCode>
                <c:ptCount val="13"/>
                <c:pt idx="0">
                  <c:v>0</c:v>
                </c:pt>
                <c:pt idx="1">
                  <c:v>0.3</c:v>
                </c:pt>
                <c:pt idx="2">
                  <c:v>0.55000000000000004</c:v>
                </c:pt>
                <c:pt idx="3">
                  <c:v>0.63</c:v>
                </c:pt>
                <c:pt idx="4">
                  <c:v>0.68</c:v>
                </c:pt>
                <c:pt idx="5">
                  <c:v>0.71399999999999997</c:v>
                </c:pt>
                <c:pt idx="6">
                  <c:v>0.72899999999999998</c:v>
                </c:pt>
                <c:pt idx="7">
                  <c:v>0.73899999999999999</c:v>
                </c:pt>
                <c:pt idx="8">
                  <c:v>0.748</c:v>
                </c:pt>
                <c:pt idx="9">
                  <c:v>0.755</c:v>
                </c:pt>
                <c:pt idx="10">
                  <c:v>0.75900000000000001</c:v>
                </c:pt>
                <c:pt idx="11">
                  <c:v>0.76600000000000001</c:v>
                </c:pt>
                <c:pt idx="12">
                  <c:v>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98-4673-9501-870164B9AC93}"/>
            </c:ext>
          </c:extLst>
        </c:ser>
        <c:ser>
          <c:idx val="1"/>
          <c:order val="1"/>
          <c:tx>
            <c:strRef>
              <c:f>Sheet1!$C$41</c:f>
              <c:strCache>
                <c:ptCount val="1"/>
                <c:pt idx="0">
                  <c:v>Uaff(V)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076558989683077"/>
                  <c:y val="-6.867910344142881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U = 0,296 *I + 0,681  (affine)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Sheet1!$A$42:$A$54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1.4999999999999999E-2</c:v>
                </c:pt>
                <c:pt idx="4">
                  <c:v>0.05</c:v>
                </c:pt>
                <c:pt idx="5">
                  <c:v>0.09</c:v>
                </c:pt>
                <c:pt idx="6">
                  <c:v>0.13300000000000001</c:v>
                </c:pt>
                <c:pt idx="7">
                  <c:v>0.17</c:v>
                </c:pt>
                <c:pt idx="8">
                  <c:v>0.215</c:v>
                </c:pt>
                <c:pt idx="9">
                  <c:v>0.254</c:v>
                </c:pt>
                <c:pt idx="10">
                  <c:v>0.29399999999999998</c:v>
                </c:pt>
                <c:pt idx="11">
                  <c:v>0.33700000000000002</c:v>
                </c:pt>
                <c:pt idx="12">
                  <c:v>0.375</c:v>
                </c:pt>
              </c:numCache>
            </c:numRef>
          </c:xVal>
          <c:yVal>
            <c:numRef>
              <c:f>Sheet1!$C$42:$C$54</c:f>
              <c:numCache>
                <c:formatCode>General</c:formatCode>
                <c:ptCount val="13"/>
                <c:pt idx="4">
                  <c:v>0.68</c:v>
                </c:pt>
                <c:pt idx="5">
                  <c:v>0.71399999999999997</c:v>
                </c:pt>
                <c:pt idx="6">
                  <c:v>0.72899999999999998</c:v>
                </c:pt>
                <c:pt idx="7">
                  <c:v>0.73899999999999999</c:v>
                </c:pt>
                <c:pt idx="8">
                  <c:v>0.748</c:v>
                </c:pt>
                <c:pt idx="9">
                  <c:v>0.755</c:v>
                </c:pt>
                <c:pt idx="10">
                  <c:v>0.75900000000000001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2E-4B9A-A569-6BAE6DCC1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789576"/>
        <c:axId val="313784328"/>
      </c:scatterChart>
      <c:valAx>
        <c:axId val="31378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en 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84328"/>
        <c:crosses val="autoZero"/>
        <c:crossBetween val="midCat"/>
      </c:valAx>
      <c:valAx>
        <c:axId val="31378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en 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789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374196</xdr:colOff>
      <xdr:row>2</xdr:row>
      <xdr:rowOff>27667</xdr:rowOff>
    </xdr:from>
    <xdr:to>
      <xdr:col>12</xdr:col>
      <xdr:colOff>83910</xdr:colOff>
      <xdr:row>17</xdr:row>
      <xdr:rowOff>167367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339724</xdr:colOff>
      <xdr:row>21</xdr:row>
      <xdr:rowOff>112032</xdr:rowOff>
    </xdr:from>
    <xdr:to>
      <xdr:col>12</xdr:col>
      <xdr:colOff>47624</xdr:colOff>
      <xdr:row>36</xdr:row>
      <xdr:rowOff>65768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323396</xdr:colOff>
      <xdr:row>39</xdr:row>
      <xdr:rowOff>41276</xdr:rowOff>
    </xdr:from>
    <xdr:to>
      <xdr:col>12</xdr:col>
      <xdr:colOff>31296</xdr:colOff>
      <xdr:row>53</xdr:row>
      <xdr:rowOff>180069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54428</xdr:colOff>
      <xdr:row>56</xdr:row>
      <xdr:rowOff>8164</xdr:rowOff>
    </xdr:from>
    <xdr:ext cx="2564548" cy="2436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BEE20C2B-C856-4629-9E71-B2D254D778D6}"/>
                </a:ext>
              </a:extLst>
            </xdr:cNvPr>
            <xdr:cNvSpPr txBox="1"/>
          </xdr:nvSpPr>
          <xdr:spPr>
            <a:xfrm>
              <a:off x="54428" y="10414907"/>
              <a:ext cx="2564548" cy="2436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LU" sz="1100"/>
                <a:t>r=</a:t>
              </a:r>
              <a:r>
                <a:rPr lang="fr-LU" sz="1100" baseline="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fr-LU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LU" sz="11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fr-LU" sz="11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𝑈</m:t>
                      </m:r>
                    </m:num>
                    <m:den>
                      <m:r>
                        <a:rPr lang="fr-LU" sz="110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∆</m:t>
                      </m:r>
                      <m:r>
                        <a:rPr lang="fr-LU" sz="11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𝐼</m:t>
                      </m:r>
                    </m:den>
                  </m:f>
                  <m:r>
                    <a:rPr lang="fr-LU" sz="1100" b="0" i="1" baseline="0">
                      <a:latin typeface="Cambria Math" panose="02040503050406030204" pitchFamily="18" charset="0"/>
                    </a:rPr>
                    <m:t>=0,681 </m:t>
                  </m:r>
                  <m:r>
                    <a:rPr lang="el-GR" sz="1100" b="0" i="1" baseline="0">
                      <a:latin typeface="Cambria Math" panose="02040503050406030204" pitchFamily="18" charset="0"/>
                    </a:rPr>
                    <m:t>Ω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= 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𝑟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é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𝑠𝑖𝑠𝑡𝑎𝑛𝑐𝑒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 </m:t>
                  </m:r>
                  <m:r>
                    <a:rPr lang="fr-LU" sz="1100" b="0" i="1" baseline="0">
                      <a:latin typeface="Cambria Math" panose="02040503050406030204" pitchFamily="18" charset="0"/>
                    </a:rPr>
                    <m:t>𝑑𝑦𝑛𝑎𝑚𝑖𝑞𝑢𝑒</m:t>
                  </m:r>
                </m:oMath>
              </a14:m>
              <a:endParaRPr lang="fr-LU" sz="1100"/>
            </a:p>
          </xdr:txBody>
        </xdr:sp>
      </mc:Choice>
      <mc:Fallback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BEE20C2B-C856-4629-9E71-B2D254D778D6}"/>
                </a:ext>
              </a:extLst>
            </xdr:cNvPr>
            <xdr:cNvSpPr txBox="1"/>
          </xdr:nvSpPr>
          <xdr:spPr>
            <a:xfrm>
              <a:off x="54428" y="10414907"/>
              <a:ext cx="2564548" cy="2436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fr-LU" sz="1100"/>
                <a:t>r=</a:t>
              </a:r>
              <a:r>
                <a:rPr lang="fr-LU" sz="1100" baseline="0"/>
                <a:t> </a:t>
              </a:r>
              <a:r>
                <a:rPr lang="fr-LU" sz="110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r-LU" sz="11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𝑈/</a:t>
              </a:r>
              <a:r>
                <a:rPr lang="fr-LU" sz="110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fr-LU" sz="11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𝐼</a:t>
              </a:r>
              <a:r>
                <a:rPr lang="fr-LU" sz="1100" b="0" i="0" baseline="0">
                  <a:latin typeface="Cambria Math" panose="02040503050406030204" pitchFamily="18" charset="0"/>
                </a:rPr>
                <a:t>=0,681 </a:t>
              </a:r>
              <a:r>
                <a:rPr lang="el-GR" sz="1100" b="0" i="0" baseline="0">
                  <a:latin typeface="Cambria Math" panose="02040503050406030204" pitchFamily="18" charset="0"/>
                </a:rPr>
                <a:t>Ω</a:t>
              </a:r>
              <a:r>
                <a:rPr lang="fr-LU" sz="1100" b="0" i="0" baseline="0">
                  <a:latin typeface="Cambria Math" panose="02040503050406030204" pitchFamily="18" charset="0"/>
                </a:rPr>
                <a:t>= 𝑟é𝑠𝑖𝑠𝑡𝑎𝑛𝑐𝑒 𝑑𝑦𝑛𝑎𝑚𝑖𝑞𝑢𝑒</a:t>
              </a:r>
              <a:endParaRPr lang="fr-L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zoomScale="140" zoomScaleNormal="140" workbookViewId="0">
      <selection activeCell="G57" sqref="G57"/>
    </sheetView>
  </sheetViews>
  <sheetFormatPr baseColWidth="10" defaultColWidth="8.88671875" defaultRowHeight="14.4" x14ac:dyDescent="0.3"/>
  <cols>
    <col min="3" max="3" width="8.77734375" customWidth="1"/>
  </cols>
  <sheetData>
    <row r="1" spans="1:4" ht="18" x14ac:dyDescent="0.35">
      <c r="A1" s="3" t="s">
        <v>10</v>
      </c>
    </row>
    <row r="3" spans="1:4" x14ac:dyDescent="0.3">
      <c r="A3" t="s">
        <v>7</v>
      </c>
      <c r="D3" t="s">
        <v>6</v>
      </c>
    </row>
    <row r="5" spans="1:4" x14ac:dyDescent="0.3">
      <c r="A5" t="s">
        <v>0</v>
      </c>
      <c r="B5" t="s">
        <v>4</v>
      </c>
      <c r="C5" t="s">
        <v>3</v>
      </c>
      <c r="D5" t="s">
        <v>2</v>
      </c>
    </row>
    <row r="6" spans="1:4" x14ac:dyDescent="0.3">
      <c r="A6" s="2">
        <v>0</v>
      </c>
      <c r="B6" s="2">
        <v>0</v>
      </c>
    </row>
    <row r="7" spans="1:4" x14ac:dyDescent="0.3">
      <c r="A7">
        <v>0.11</v>
      </c>
      <c r="B7">
        <v>1.93</v>
      </c>
      <c r="D7">
        <f>B7/A7</f>
        <v>17.545454545454543</v>
      </c>
    </row>
    <row r="8" spans="1:4" x14ac:dyDescent="0.3">
      <c r="A8">
        <v>0.22</v>
      </c>
      <c r="B8">
        <v>4.0019999999999998</v>
      </c>
      <c r="D8">
        <f t="shared" ref="D8:D9" si="0">B8/A8</f>
        <v>18.190909090909091</v>
      </c>
    </row>
    <row r="9" spans="1:4" x14ac:dyDescent="0.3">
      <c r="A9">
        <v>0.33</v>
      </c>
      <c r="B9">
        <v>5.99</v>
      </c>
      <c r="D9">
        <f t="shared" si="0"/>
        <v>18.151515151515152</v>
      </c>
    </row>
    <row r="12" spans="1:4" x14ac:dyDescent="0.3">
      <c r="A12" s="2">
        <v>0</v>
      </c>
      <c r="B12" s="2"/>
      <c r="C12" s="2">
        <v>0</v>
      </c>
    </row>
    <row r="13" spans="1:4" x14ac:dyDescent="0.3">
      <c r="A13">
        <v>0.06</v>
      </c>
      <c r="C13">
        <v>1.96</v>
      </c>
      <c r="D13">
        <f>C13/A13</f>
        <v>32.666666666666664</v>
      </c>
    </row>
    <row r="14" spans="1:4" x14ac:dyDescent="0.3">
      <c r="A14">
        <v>0.12</v>
      </c>
      <c r="C14">
        <v>3.99</v>
      </c>
      <c r="D14">
        <f t="shared" ref="D14:D15" si="1">C14/A14</f>
        <v>33.25</v>
      </c>
    </row>
    <row r="15" spans="1:4" x14ac:dyDescent="0.3">
      <c r="A15">
        <v>0.18</v>
      </c>
      <c r="C15">
        <v>5.96</v>
      </c>
      <c r="D15">
        <f t="shared" si="1"/>
        <v>33.111111111111114</v>
      </c>
    </row>
    <row r="21" spans="1:3" x14ac:dyDescent="0.3">
      <c r="A21" t="s">
        <v>8</v>
      </c>
    </row>
    <row r="22" spans="1:3" x14ac:dyDescent="0.3">
      <c r="A22" t="s">
        <v>0</v>
      </c>
      <c r="B22" t="s">
        <v>1</v>
      </c>
      <c r="C22" t="s">
        <v>5</v>
      </c>
    </row>
    <row r="23" spans="1:3" x14ac:dyDescent="0.3">
      <c r="A23" s="2">
        <v>0</v>
      </c>
      <c r="B23" s="2">
        <v>0</v>
      </c>
    </row>
    <row r="24" spans="1:3" x14ac:dyDescent="0.3">
      <c r="A24">
        <v>0.21</v>
      </c>
      <c r="B24">
        <v>0.2</v>
      </c>
      <c r="C24" s="1">
        <f>B24/A24</f>
        <v>0.95238095238095244</v>
      </c>
    </row>
    <row r="25" spans="1:3" x14ac:dyDescent="0.3">
      <c r="A25">
        <v>0.34</v>
      </c>
      <c r="B25">
        <v>0.5</v>
      </c>
      <c r="C25" s="1">
        <f t="shared" ref="C25:C33" si="2">B25/A25</f>
        <v>1.4705882352941175</v>
      </c>
    </row>
    <row r="26" spans="1:3" x14ac:dyDescent="0.3">
      <c r="A26">
        <v>0.44</v>
      </c>
      <c r="B26">
        <v>0.97</v>
      </c>
      <c r="C26" s="1">
        <f t="shared" si="2"/>
        <v>2.2045454545454546</v>
      </c>
    </row>
    <row r="27" spans="1:3" x14ac:dyDescent="0.3">
      <c r="A27">
        <v>0.49</v>
      </c>
      <c r="B27">
        <v>1.45</v>
      </c>
      <c r="C27" s="1">
        <f t="shared" si="2"/>
        <v>2.9591836734693877</v>
      </c>
    </row>
    <row r="28" spans="1:3" x14ac:dyDescent="0.3">
      <c r="A28">
        <v>0.56000000000000005</v>
      </c>
      <c r="B28">
        <v>1.94</v>
      </c>
      <c r="C28" s="1">
        <f t="shared" si="2"/>
        <v>3.464285714285714</v>
      </c>
    </row>
    <row r="29" spans="1:3" x14ac:dyDescent="0.3">
      <c r="A29">
        <v>0.64</v>
      </c>
      <c r="B29">
        <v>2.99</v>
      </c>
      <c r="C29" s="1">
        <f t="shared" si="2"/>
        <v>4.671875</v>
      </c>
    </row>
    <row r="30" spans="1:3" x14ac:dyDescent="0.3">
      <c r="A30">
        <v>0.81</v>
      </c>
      <c r="B30">
        <v>4.99</v>
      </c>
      <c r="C30" s="1">
        <f t="shared" si="2"/>
        <v>6.1604938271604937</v>
      </c>
    </row>
    <row r="31" spans="1:3" x14ac:dyDescent="0.3">
      <c r="A31">
        <v>0.94</v>
      </c>
      <c r="B31">
        <v>6.93</v>
      </c>
      <c r="C31" s="1">
        <f t="shared" si="2"/>
        <v>7.3723404255319149</v>
      </c>
    </row>
    <row r="32" spans="1:3" x14ac:dyDescent="0.3">
      <c r="A32">
        <v>1.07</v>
      </c>
      <c r="B32">
        <v>8.9</v>
      </c>
      <c r="C32" s="1">
        <f t="shared" si="2"/>
        <v>8.3177570093457938</v>
      </c>
    </row>
    <row r="33" spans="1:3" x14ac:dyDescent="0.3">
      <c r="A33">
        <v>1.24</v>
      </c>
      <c r="B33">
        <v>11.98</v>
      </c>
      <c r="C33" s="1">
        <f t="shared" si="2"/>
        <v>9.6612903225806459</v>
      </c>
    </row>
    <row r="39" spans="1:3" x14ac:dyDescent="0.3">
      <c r="A39" t="s">
        <v>9</v>
      </c>
    </row>
    <row r="41" spans="1:3" x14ac:dyDescent="0.3">
      <c r="A41" t="s">
        <v>0</v>
      </c>
      <c r="B41" t="s">
        <v>1</v>
      </c>
      <c r="C41" t="s">
        <v>11</v>
      </c>
    </row>
    <row r="42" spans="1:3" x14ac:dyDescent="0.3">
      <c r="A42" s="2">
        <v>0</v>
      </c>
      <c r="B42" s="2">
        <v>0</v>
      </c>
    </row>
    <row r="43" spans="1:3" x14ac:dyDescent="0.3">
      <c r="A43">
        <v>0</v>
      </c>
      <c r="B43">
        <v>0.3</v>
      </c>
    </row>
    <row r="44" spans="1:3" x14ac:dyDescent="0.3">
      <c r="A44">
        <v>1E-3</v>
      </c>
      <c r="B44">
        <v>0.55000000000000004</v>
      </c>
    </row>
    <row r="45" spans="1:3" x14ac:dyDescent="0.3">
      <c r="A45">
        <v>1.4999999999999999E-2</v>
      </c>
      <c r="B45">
        <v>0.63</v>
      </c>
    </row>
    <row r="46" spans="1:3" x14ac:dyDescent="0.3">
      <c r="A46">
        <v>0.05</v>
      </c>
      <c r="B46">
        <v>0.68</v>
      </c>
      <c r="C46">
        <v>0.68</v>
      </c>
    </row>
    <row r="47" spans="1:3" x14ac:dyDescent="0.3">
      <c r="A47">
        <v>0.09</v>
      </c>
      <c r="B47">
        <v>0.71399999999999997</v>
      </c>
      <c r="C47">
        <f>B47</f>
        <v>0.71399999999999997</v>
      </c>
    </row>
    <row r="48" spans="1:3" x14ac:dyDescent="0.3">
      <c r="A48">
        <v>0.13300000000000001</v>
      </c>
      <c r="B48">
        <v>0.72899999999999998</v>
      </c>
      <c r="C48">
        <f t="shared" ref="C48:C54" si="3">B48</f>
        <v>0.72899999999999998</v>
      </c>
    </row>
    <row r="49" spans="1:3" x14ac:dyDescent="0.3">
      <c r="A49">
        <v>0.17</v>
      </c>
      <c r="B49">
        <v>0.73899999999999999</v>
      </c>
      <c r="C49">
        <f t="shared" si="3"/>
        <v>0.73899999999999999</v>
      </c>
    </row>
    <row r="50" spans="1:3" x14ac:dyDescent="0.3">
      <c r="A50">
        <v>0.215</v>
      </c>
      <c r="B50">
        <v>0.748</v>
      </c>
      <c r="C50">
        <f t="shared" si="3"/>
        <v>0.748</v>
      </c>
    </row>
    <row r="51" spans="1:3" x14ac:dyDescent="0.3">
      <c r="A51">
        <v>0.254</v>
      </c>
      <c r="B51">
        <v>0.755</v>
      </c>
      <c r="C51">
        <f t="shared" si="3"/>
        <v>0.755</v>
      </c>
    </row>
    <row r="52" spans="1:3" x14ac:dyDescent="0.3">
      <c r="A52">
        <v>0.29399999999999998</v>
      </c>
      <c r="B52">
        <v>0.75900000000000001</v>
      </c>
      <c r="C52">
        <f t="shared" si="3"/>
        <v>0.75900000000000001</v>
      </c>
    </row>
    <row r="53" spans="1:3" x14ac:dyDescent="0.3">
      <c r="A53">
        <v>0.33700000000000002</v>
      </c>
      <c r="B53">
        <v>0.76600000000000001</v>
      </c>
    </row>
    <row r="54" spans="1:3" x14ac:dyDescent="0.3">
      <c r="A54">
        <v>0.375</v>
      </c>
      <c r="B54">
        <v>0.77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608177CB0A34AA3EE72A986C88A4A" ma:contentTypeVersion="31" ma:contentTypeDescription="Create a new document." ma:contentTypeScope="" ma:versionID="c6123cf1aa8fbe3c7425268208b0e26d">
  <xsd:schema xmlns:xsd="http://www.w3.org/2001/XMLSchema" xmlns:xs="http://www.w3.org/2001/XMLSchema" xmlns:p="http://schemas.microsoft.com/office/2006/metadata/properties" xmlns:ns3="5752029f-c98b-42d1-afb3-520b5578ebf8" xmlns:ns4="0a1fd7c8-68f3-4b39-a0ef-6f5bc6549b11" targetNamespace="http://schemas.microsoft.com/office/2006/metadata/properties" ma:root="true" ma:fieldsID="dcc795302b84fead34b628f0527325b4" ns3:_="" ns4:_="">
    <xsd:import namespace="5752029f-c98b-42d1-afb3-520b5578ebf8"/>
    <xsd:import namespace="0a1fd7c8-68f3-4b39-a0ef-6f5bc6549b11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CultureName" minOccurs="0"/>
                <xsd:element ref="ns3:TeamsChannelId" minOccurs="0"/>
                <xsd:element ref="ns3:Templates" minOccurs="0"/>
                <xsd:element ref="ns3:Self_Registration_Enabled0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2029f-c98b-42d1-afb3-520b5578ebf8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dexed="tru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Teachers" ma:index="1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ultureName" ma:index="28" nillable="true" ma:displayName="Culture Name" ma:internalName="CultureName">
      <xsd:simpleType>
        <xsd:restriction base="dms:Text"/>
      </xsd:simpleType>
    </xsd:element>
    <xsd:element name="TeamsChannelId" ma:index="29" nillable="true" ma:displayName="Teams Channel Id" ma:internalName="TeamsChannelId">
      <xsd:simpleType>
        <xsd:restriction base="dms:Text"/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31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32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3" nillable="true" ma:displayName="Is Collaboration Space Locked" ma:internalName="Is_Collaboration_Space_Locked">
      <xsd:simpleType>
        <xsd:restriction base="dms:Boolean"/>
      </xsd:simpleType>
    </xsd:element>
    <xsd:element name="IsNotebookLocked" ma:index="34" nillable="true" ma:displayName="Is Notebook Locked" ma:internalName="IsNotebookLocked">
      <xsd:simpleType>
        <xsd:restriction base="dms:Boolean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fd7c8-68f3-4b39-a0ef-6f5bc6549b1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5752029f-c98b-42d1-afb3-520b5578ebf8" xsi:nil="true"/>
    <Is_Collaboration_Space_Locked xmlns="5752029f-c98b-42d1-afb3-520b5578ebf8" xsi:nil="true"/>
    <Invited_Teachers xmlns="5752029f-c98b-42d1-afb3-520b5578ebf8" xsi:nil="true"/>
    <Owner xmlns="5752029f-c98b-42d1-afb3-520b5578ebf8">
      <UserInfo>
        <DisplayName/>
        <AccountId xsi:nil="true"/>
        <AccountType/>
      </UserInfo>
    </Owner>
    <Has_Teacher_Only_SectionGroup xmlns="5752029f-c98b-42d1-afb3-520b5578ebf8" xsi:nil="true"/>
    <Invited_Students xmlns="5752029f-c98b-42d1-afb3-520b5578ebf8" xsi:nil="true"/>
    <CultureName xmlns="5752029f-c98b-42d1-afb3-520b5578ebf8" xsi:nil="true"/>
    <Self_Registration_Enabled0 xmlns="5752029f-c98b-42d1-afb3-520b5578ebf8" xsi:nil="true"/>
    <TeamsChannelId xmlns="5752029f-c98b-42d1-afb3-520b5578ebf8" xsi:nil="true"/>
    <Teachers xmlns="5752029f-c98b-42d1-afb3-520b5578ebf8">
      <UserInfo>
        <DisplayName/>
        <AccountId xsi:nil="true"/>
        <AccountType/>
      </UserInfo>
    </Teachers>
    <IsNotebookLocked xmlns="5752029f-c98b-42d1-afb3-520b5578ebf8" xsi:nil="true"/>
    <FolderType xmlns="5752029f-c98b-42d1-afb3-520b5578ebf8" xsi:nil="true"/>
    <Self_Registration_Enabled xmlns="5752029f-c98b-42d1-afb3-520b5578ebf8" xsi:nil="true"/>
    <Templates xmlns="5752029f-c98b-42d1-afb3-520b5578ebf8" xsi:nil="true"/>
    <AppVersion xmlns="5752029f-c98b-42d1-afb3-520b5578ebf8" xsi:nil="true"/>
    <NotebookType xmlns="5752029f-c98b-42d1-afb3-520b5578ebf8" xsi:nil="true"/>
    <Students xmlns="5752029f-c98b-42d1-afb3-520b5578ebf8">
      <UserInfo>
        <DisplayName/>
        <AccountId xsi:nil="true"/>
        <AccountType/>
      </UserInfo>
    </Students>
    <Student_Groups xmlns="5752029f-c98b-42d1-afb3-520b5578ebf8">
      <UserInfo>
        <DisplayName/>
        <AccountId xsi:nil="true"/>
        <AccountType/>
      </UserInfo>
    </Student_Groups>
  </documentManagement>
</p:properties>
</file>

<file path=customXml/itemProps1.xml><?xml version="1.0" encoding="utf-8"?>
<ds:datastoreItem xmlns:ds="http://schemas.openxmlformats.org/officeDocument/2006/customXml" ds:itemID="{3EDB54F8-2D80-4170-BF1C-0606F326B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2029f-c98b-42d1-afb3-520b5578ebf8"/>
    <ds:schemaRef ds:uri="0a1fd7c8-68f3-4b39-a0ef-6f5bc6549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65271D-826E-4E05-86BF-5AAE6306DE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75314E-1AB0-49E2-A1B2-B4E1484754D9}">
  <ds:schemaRefs>
    <ds:schemaRef ds:uri="0a1fd7c8-68f3-4b39-a0ef-6f5bc6549b11"/>
    <ds:schemaRef ds:uri="http://purl.org/dc/terms/"/>
    <ds:schemaRef ds:uri="http://purl.org/dc/elements/1.1/"/>
    <ds:schemaRef ds:uri="http://purl.org/dc/dcmitype/"/>
    <ds:schemaRef ds:uri="5752029f-c98b-42d1-afb3-520b5578ebf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THILLEN Frank</cp:lastModifiedBy>
  <dcterms:created xsi:type="dcterms:W3CDTF">2018-05-18T06:14:52Z</dcterms:created>
  <dcterms:modified xsi:type="dcterms:W3CDTF">2020-05-03T10:30:01Z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0x0101002C3608177CB0A34AA3EE72A986C88A4A</vt:lpwstr>
  </property>
</Properties>
</file>