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95" windowHeight="1278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C35" i="1" l="1"/>
  <c r="D35" i="1"/>
  <c r="B35" i="1"/>
  <c r="C24" i="1"/>
  <c r="D24" i="1"/>
  <c r="E24" i="1"/>
  <c r="F24" i="1"/>
  <c r="G24" i="1"/>
  <c r="B24" i="1"/>
  <c r="C13" i="1"/>
  <c r="D13" i="1"/>
  <c r="E13" i="1"/>
  <c r="F13" i="1"/>
  <c r="B13" i="1"/>
</calcChain>
</file>

<file path=xl/sharedStrings.xml><?xml version="1.0" encoding="utf-8"?>
<sst xmlns="http://schemas.openxmlformats.org/spreadsheetml/2006/main" count="44" uniqueCount="25">
  <si>
    <t>TP Melde Tableau EXCEL</t>
  </si>
  <si>
    <t>A) Corde Rouge</t>
  </si>
  <si>
    <t>F(en N)=</t>
  </si>
  <si>
    <t>L (en m)=</t>
  </si>
  <si>
    <t>u (kg/m)=</t>
  </si>
  <si>
    <t>n</t>
  </si>
  <si>
    <t>err%</t>
  </si>
  <si>
    <t>Influence de n</t>
  </si>
  <si>
    <t>B) Corde blanche</t>
  </si>
  <si>
    <t>Influence de F</t>
  </si>
  <si>
    <t>n=</t>
  </si>
  <si>
    <t>fn (Hz)</t>
  </si>
  <si>
    <t>fn/n (Hz)</t>
  </si>
  <si>
    <t>λn (m)</t>
  </si>
  <si>
    <t>λn*fn (m/s)</t>
  </si>
  <si>
    <t>fcalc (Hz)</t>
  </si>
  <si>
    <t>F (N)</t>
  </si>
  <si>
    <t>f (Hz)</t>
  </si>
  <si>
    <t>C) Corde en nylon</t>
  </si>
  <si>
    <t>Influence de L</t>
  </si>
  <si>
    <t>L(m)</t>
  </si>
  <si>
    <t>f*L (Hz*m)</t>
  </si>
  <si>
    <t>moyenne</t>
  </si>
  <si>
    <t>ecart type</t>
  </si>
  <si>
    <t>ecart rel%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</si>
</sst>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/>
    <xf numFmtId="0" fontId="2" fillId="0" borderId="0" xfId="0" applyFont="1"/>
    <xf numFmtId="2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22</xdr:row>
      <xdr:rowOff>0</xdr:rowOff>
    </xdr:from>
    <xdr:ext cx="685801" cy="3569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/>
          </xdr:nvSpPr>
          <xdr:spPr>
            <a:xfrm>
              <a:off x="28575" y="4191000"/>
              <a:ext cx="685801" cy="356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fr-FR" sz="1100" b="0" i="1">
                          <a:latin typeface="Cambria Math"/>
                        </a:rPr>
                      </m:ctrlPr>
                    </m:fPr>
                    <m:num>
                      <m:r>
                        <a:rPr lang="fr-FR" sz="1100" b="0" i="1">
                          <a:latin typeface="Cambria Math"/>
                        </a:rPr>
                        <m:t>𝑓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fr-FR" sz="1100" b="0" i="1">
                              <a:latin typeface="Cambria Math"/>
                              <a:ea typeface="Cambria Math"/>
                            </a:rPr>
                          </m:ctrlPr>
                        </m:radPr>
                        <m:deg/>
                        <m:e>
                          <m:r>
                            <a:rPr lang="fr-FR" sz="1100" b="0" i="1">
                              <a:latin typeface="Cambria Math"/>
                              <a:ea typeface="Cambria Math"/>
                            </a:rPr>
                            <m:t>𝐹</m:t>
                          </m:r>
                        </m:e>
                      </m:rad>
                    </m:den>
                  </m:f>
                  <m:r>
                    <a:rPr lang="fr-FR" sz="1100" b="0" i="1">
                      <a:latin typeface="Cambria Math"/>
                      <a:ea typeface="Cambria Math"/>
                    </a:rPr>
                    <m:t>  (</m:t>
                  </m:r>
                  <m:f>
                    <m:fPr>
                      <m:ctrlPr>
                        <a:rPr lang="fr-FR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fr-FR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𝐻𝑧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fr-FR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a:rPr lang="fr-FR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</m:rad>
                    </m:den>
                  </m:f>
                </m:oMath>
              </a14:m>
              <a:r>
                <a:rPr lang="fr-FR" sz="1100"/>
                <a:t>)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28575" y="4191000"/>
              <a:ext cx="685801" cy="356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fr-FR" sz="1100" b="0" i="0">
                  <a:latin typeface="Cambria Math"/>
                </a:rPr>
                <a:t>𝑓/</a:t>
              </a:r>
              <a:r>
                <a:rPr lang="fr-FR" sz="1100" b="0" i="0">
                  <a:latin typeface="Cambria Math"/>
                  <a:ea typeface="Cambria Math"/>
                </a:rPr>
                <a:t>√𝐹   (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𝐻𝑧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/√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fr-FR" sz="1100"/>
                <a:t>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L20" sqref="L20"/>
    </sheetView>
  </sheetViews>
  <sheetFormatPr baseColWidth="10" defaultRowHeight="15" x14ac:dyDescent="0.25"/>
  <cols>
    <col min="1" max="1" width="15.28515625" customWidth="1"/>
    <col min="2" max="3" width="11.42578125" customWidth="1"/>
  </cols>
  <sheetData>
    <row r="1" spans="1:10" s="7" customFormat="1" ht="18.75" x14ac:dyDescent="0.3">
      <c r="A1" s="7" t="s">
        <v>0</v>
      </c>
    </row>
    <row r="4" spans="1:10" s="8" customFormat="1" x14ac:dyDescent="0.25">
      <c r="A4" s="8" t="s">
        <v>1</v>
      </c>
      <c r="C4" s="8" t="s">
        <v>7</v>
      </c>
    </row>
    <row r="6" spans="1:10" x14ac:dyDescent="0.25">
      <c r="A6" s="2" t="s">
        <v>2</v>
      </c>
      <c r="B6" s="1">
        <v>0.98</v>
      </c>
      <c r="C6" s="2" t="s">
        <v>3</v>
      </c>
      <c r="D6" s="1">
        <v>2</v>
      </c>
      <c r="E6" s="2" t="s">
        <v>4</v>
      </c>
      <c r="F6" s="6">
        <v>9.7999999999999997E-4</v>
      </c>
    </row>
    <row r="8" spans="1:10" x14ac:dyDescent="0.25">
      <c r="A8" t="s">
        <v>5</v>
      </c>
      <c r="B8">
        <v>1</v>
      </c>
      <c r="C8">
        <v>2</v>
      </c>
      <c r="D8">
        <v>3</v>
      </c>
      <c r="E8">
        <v>4</v>
      </c>
      <c r="F8">
        <v>5</v>
      </c>
    </row>
    <row r="9" spans="1:10" x14ac:dyDescent="0.25">
      <c r="A9" t="s">
        <v>11</v>
      </c>
      <c r="H9" s="9" t="s">
        <v>22</v>
      </c>
      <c r="I9" s="9" t="s">
        <v>23</v>
      </c>
      <c r="J9" s="9" t="s">
        <v>24</v>
      </c>
    </row>
    <row r="10" spans="1:10" x14ac:dyDescent="0.25">
      <c r="A10" t="s">
        <v>12</v>
      </c>
      <c r="H10" s="9"/>
      <c r="I10" s="9"/>
      <c r="J10" s="9"/>
    </row>
    <row r="11" spans="1:10" x14ac:dyDescent="0.25">
      <c r="A11" s="4" t="s">
        <v>13</v>
      </c>
      <c r="H11" s="9" t="s">
        <v>22</v>
      </c>
      <c r="I11" s="9" t="s">
        <v>23</v>
      </c>
      <c r="J11" s="9" t="s">
        <v>24</v>
      </c>
    </row>
    <row r="12" spans="1:10" x14ac:dyDescent="0.25">
      <c r="A12" s="4" t="s">
        <v>14</v>
      </c>
      <c r="H12" s="9"/>
      <c r="I12" s="9"/>
      <c r="J12" s="9"/>
    </row>
    <row r="13" spans="1:10" x14ac:dyDescent="0.25">
      <c r="A13" s="4" t="s">
        <v>15</v>
      </c>
      <c r="B13" s="5">
        <f>B8/2/$D$6*SQRT($B$6/$F$6)</f>
        <v>7.9056941504209481</v>
      </c>
      <c r="C13" s="5">
        <f>C8/2/$D$6*SQRT($B$6/$F$6)</f>
        <v>15.811388300841896</v>
      </c>
      <c r="D13" s="5">
        <f>D8/2/$D$6*SQRT($B$6/$F$6)</f>
        <v>23.717082451262844</v>
      </c>
      <c r="E13" s="5">
        <f>E8/2/$D$6*SQRT($B$6/$F$6)</f>
        <v>31.622776601683793</v>
      </c>
      <c r="F13" s="5">
        <f>F8/2/$D$6*SQRT($B$6/$F$6)</f>
        <v>39.528470752104738</v>
      </c>
      <c r="G13" s="3"/>
    </row>
    <row r="14" spans="1:10" x14ac:dyDescent="0.25">
      <c r="A14" s="4" t="s">
        <v>6</v>
      </c>
    </row>
    <row r="17" spans="1:10" s="8" customFormat="1" x14ac:dyDescent="0.25">
      <c r="A17" s="8" t="s">
        <v>8</v>
      </c>
      <c r="C17" s="8" t="s">
        <v>9</v>
      </c>
    </row>
    <row r="19" spans="1:10" x14ac:dyDescent="0.25">
      <c r="A19" s="2" t="s">
        <v>10</v>
      </c>
      <c r="B19" s="1">
        <v>4</v>
      </c>
      <c r="C19" s="2" t="s">
        <v>3</v>
      </c>
      <c r="D19" s="1">
        <v>1.8</v>
      </c>
      <c r="E19" s="2" t="s">
        <v>4</v>
      </c>
      <c r="F19" s="6">
        <v>7.2000000000000005E-4</v>
      </c>
    </row>
    <row r="21" spans="1:10" x14ac:dyDescent="0.25">
      <c r="A21" t="s">
        <v>16</v>
      </c>
      <c r="B21">
        <v>2.94</v>
      </c>
      <c r="C21">
        <v>2.4500000000000002</v>
      </c>
      <c r="D21">
        <v>1.96</v>
      </c>
      <c r="E21">
        <v>1.47</v>
      </c>
      <c r="F21">
        <v>0.98</v>
      </c>
      <c r="G21">
        <v>0.49</v>
      </c>
    </row>
    <row r="22" spans="1:10" x14ac:dyDescent="0.25">
      <c r="A22" t="s">
        <v>17</v>
      </c>
      <c r="H22" s="9" t="s">
        <v>22</v>
      </c>
      <c r="I22" s="9" t="s">
        <v>23</v>
      </c>
      <c r="J22" s="9" t="s">
        <v>24</v>
      </c>
    </row>
    <row r="23" spans="1:10" ht="29.25" customHeight="1" x14ac:dyDescent="0.25">
      <c r="H23" s="9"/>
      <c r="I23" s="9"/>
      <c r="J23" s="9"/>
    </row>
    <row r="24" spans="1:10" x14ac:dyDescent="0.25">
      <c r="A24" t="s">
        <v>15</v>
      </c>
      <c r="B24" s="5">
        <f>$B$19/2/$D$19*SQRT(B21/$F$19)</f>
        <v>71.001072269188199</v>
      </c>
      <c r="C24" s="5">
        <f t="shared" ref="C24:G24" si="0">$B$19/2/$D$19*SQRT(C21/$F$19)</f>
        <v>64.814814814814824</v>
      </c>
      <c r="D24" s="5">
        <f t="shared" si="0"/>
        <v>57.97213274999455</v>
      </c>
      <c r="E24" s="5">
        <f t="shared" si="0"/>
        <v>50.205339673059107</v>
      </c>
      <c r="F24" s="5">
        <f t="shared" si="0"/>
        <v>40.992488187367883</v>
      </c>
      <c r="G24" s="5">
        <f t="shared" si="0"/>
        <v>28.986066374997275</v>
      </c>
    </row>
    <row r="25" spans="1:10" x14ac:dyDescent="0.25">
      <c r="A25" t="s">
        <v>6</v>
      </c>
    </row>
    <row r="28" spans="1:10" s="8" customFormat="1" x14ac:dyDescent="0.25">
      <c r="A28" s="8" t="s">
        <v>18</v>
      </c>
      <c r="C28" s="8" t="s">
        <v>19</v>
      </c>
    </row>
    <row r="30" spans="1:10" x14ac:dyDescent="0.25">
      <c r="A30" s="2" t="s">
        <v>10</v>
      </c>
      <c r="B30" s="1">
        <v>2</v>
      </c>
      <c r="C30" s="2" t="s">
        <v>2</v>
      </c>
      <c r="D30" s="1">
        <v>1.47</v>
      </c>
      <c r="E30" s="2" t="s">
        <v>4</v>
      </c>
      <c r="F30" s="6">
        <v>2.3000000000000001E-4</v>
      </c>
    </row>
    <row r="32" spans="1:10" x14ac:dyDescent="0.25">
      <c r="A32" t="s">
        <v>20</v>
      </c>
      <c r="B32">
        <v>1.4</v>
      </c>
      <c r="C32">
        <v>1</v>
      </c>
      <c r="D32">
        <v>0.6</v>
      </c>
    </row>
    <row r="33" spans="1:10" x14ac:dyDescent="0.25">
      <c r="A33" t="s">
        <v>17</v>
      </c>
      <c r="H33" s="9" t="s">
        <v>22</v>
      </c>
      <c r="I33" s="9" t="s">
        <v>23</v>
      </c>
      <c r="J33" s="9" t="s">
        <v>24</v>
      </c>
    </row>
    <row r="34" spans="1:10" x14ac:dyDescent="0.25">
      <c r="A34" t="s">
        <v>21</v>
      </c>
      <c r="H34" s="9"/>
      <c r="I34" s="9"/>
      <c r="J34" s="9"/>
    </row>
    <row r="35" spans="1:10" x14ac:dyDescent="0.25">
      <c r="A35" t="s">
        <v>15</v>
      </c>
      <c r="B35" s="5">
        <f>$B$30/2/B32*SQRT($D$30/$F$30)</f>
        <v>57.104024072016074</v>
      </c>
      <c r="C35" s="5">
        <f t="shared" ref="C35:D35" si="1">$B$30/2/C32*SQRT($D$30/$F$30)</f>
        <v>79.945633700822498</v>
      </c>
      <c r="D35" s="5">
        <f t="shared" si="1"/>
        <v>133.24272283470418</v>
      </c>
    </row>
    <row r="36" spans="1:10" x14ac:dyDescent="0.25">
      <c r="A36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2014-02-13T14:29:26Z</dcterms:created>
  <dcterms:modified xsi:type="dcterms:W3CDTF">2015-03-03T09:18:19Z</dcterms:modified>
</cp:coreProperties>
</file>